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питание\меню\2 неделя\"/>
    </mc:Choice>
  </mc:AlternateContent>
  <bookViews>
    <workbookView xWindow="-108" yWindow="-108" windowWidth="23256" windowHeight="12576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C7" i="1"/>
  <c r="D7" i="1"/>
  <c r="G12" i="1"/>
  <c r="G13" i="1"/>
  <c r="G14" i="1"/>
  <c r="G15" i="1"/>
  <c r="G16" i="1"/>
  <c r="G17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E13" i="1"/>
  <c r="E14" i="1"/>
  <c r="E15" i="1"/>
  <c r="E16" i="1"/>
  <c r="D12" i="1"/>
  <c r="E12" i="1"/>
  <c r="C13" i="1"/>
  <c r="D13" i="1"/>
  <c r="C14" i="1"/>
  <c r="D14" i="1"/>
  <c r="C15" i="1"/>
  <c r="D15" i="1"/>
  <c r="C16" i="1"/>
  <c r="D16" i="1"/>
  <c r="C17" i="1"/>
  <c r="D17" i="1"/>
  <c r="G4" i="1"/>
  <c r="G5" i="1"/>
  <c r="H4" i="1"/>
  <c r="I4" i="1"/>
  <c r="J4" i="1"/>
  <c r="H5" i="1"/>
  <c r="I5" i="1"/>
  <c r="J5" i="1"/>
  <c r="C4" i="1"/>
  <c r="D4" i="1"/>
  <c r="C5" i="1"/>
  <c r="D5" i="1"/>
  <c r="E5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<sst xmlns="http://schemas.openxmlformats.org/spreadsheetml/2006/main" count="30" uniqueCount="29">
  <si>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</si>
  <si>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</si>
  <si>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</si>
  <si>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</si>
  <si>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</si>
  <si>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</si>
  <si>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</si>
  <si>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</si>
  <si>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</si>
  <si>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</si>
  <si>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</si>
  <si>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</si>
  <si>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</si>
  <si>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</si>
  <si>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</si>
  <si>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</si>
  <si>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</si>
  <si>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</si>
  <si>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</si>
  <si>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</si>
  <si>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</si>
  <si>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</si>
  <si>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</si>
  <si>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</si>
  <si>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</si>
  <si>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</si>
  <si>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</si>
  <si>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"ОШ №27" </t>
  </si>
  <si>
    <t>Неделя 2 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</si>
</sst>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8AF~1/AppData/Local/Temp/Rar$DIa10124.46617/&#1052;&#1045;&#1053;&#1070;%20&#1047;&#1040;&#1042;&#1058;&#1056;&#1040;&#1050;&#1040;%201-4%20-%2094,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8AF~1/AppData/Local/Temp/Rar$DIa2024.39716/&#1052;&#1045;&#1053;&#1070;%20&#1047;&#1040;&#1042;&#1058;&#1056;&#1040;&#1050;&#1040;%201-4%20-%2094,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8AF~1/AppData/Local/Temp/Rar$DIa10124.48737/&#1052;&#1045;&#1053;&#1070;%20&#1054;&#1041;&#1045;&#1044;&#1067;%201-4%20-122,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ловая 1"/>
      <sheetName val="Столовая 2"/>
    </sheetNames>
    <sheetDataSet>
      <sheetData sheetId="0"/>
      <sheetData sheetId="1">
        <row r="11">
          <cell r="B11" t="str">
            <v>54-29м-2020</v>
          </cell>
        </row>
        <row r="17">
          <cell r="B17" t="str">
            <v>154,Пермь,2008г.</v>
          </cell>
          <cell r="C17" t="str">
            <v>Запеканка из творога  с медом</v>
          </cell>
          <cell r="E17">
            <v>12.12</v>
          </cell>
          <cell r="F17">
            <v>5.24</v>
          </cell>
          <cell r="G17">
            <v>44.67</v>
          </cell>
          <cell r="H17">
            <v>334.32</v>
          </cell>
        </row>
        <row r="18">
          <cell r="B18" t="str">
            <v>54-12гн-,2020г.</v>
          </cell>
          <cell r="C18" t="str">
            <v>Какао</v>
          </cell>
          <cell r="D18">
            <v>200</v>
          </cell>
          <cell r="E18">
            <v>4.5999999999999996</v>
          </cell>
          <cell r="F18">
            <v>3.6</v>
          </cell>
          <cell r="G18">
            <v>12.6</v>
          </cell>
          <cell r="H18">
            <v>61.4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ловая 1"/>
      <sheetName val="Столовая 2"/>
    </sheetNames>
    <sheetDataSet>
      <sheetData sheetId="0"/>
      <sheetData sheetId="1">
        <row r="14">
          <cell r="B14" t="str">
            <v>294,Пермь,2008г</v>
          </cell>
        </row>
        <row r="19">
          <cell r="B19" t="str">
            <v>386,Москва,2015г</v>
          </cell>
          <cell r="C19" t="str">
            <v>Фрукты свежие</v>
          </cell>
          <cell r="E19">
            <v>3</v>
          </cell>
          <cell r="F19">
            <v>1</v>
          </cell>
          <cell r="G19">
            <v>23</v>
          </cell>
          <cell r="H19">
            <v>192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ловая 1"/>
      <sheetName val="Столовая 2"/>
    </sheetNames>
    <sheetDataSet>
      <sheetData sheetId="0"/>
      <sheetData sheetId="1">
        <row r="18">
          <cell r="B18" t="str">
            <v>48, Пермь, 2008г.</v>
          </cell>
          <cell r="C18" t="str">
            <v>Суп  картофельный с мясными фрикадельками</v>
          </cell>
          <cell r="D18" t="str">
            <v>200/35</v>
          </cell>
          <cell r="E18">
            <v>9.76</v>
          </cell>
          <cell r="F18">
            <v>6.82</v>
          </cell>
          <cell r="G18">
            <v>19.010000000000002</v>
          </cell>
          <cell r="H18">
            <v>175.1</v>
          </cell>
        </row>
        <row r="19">
          <cell r="B19" t="str">
            <v>202,265,Пермь,2008г</v>
          </cell>
          <cell r="C19" t="str">
            <v>Тефтели из говядины с рисом</v>
          </cell>
          <cell r="D19" t="str">
            <v>100</v>
          </cell>
          <cell r="E19">
            <v>9.16</v>
          </cell>
          <cell r="F19">
            <v>13.53</v>
          </cell>
          <cell r="G19">
            <v>9.44</v>
          </cell>
          <cell r="H19">
            <v>196.14</v>
          </cell>
        </row>
        <row r="20">
          <cell r="B20" t="str">
            <v>221,Пермь, 2008г.</v>
          </cell>
          <cell r="C20" t="str">
            <v>Каша пшеничная</v>
          </cell>
          <cell r="D20" t="str">
            <v>150</v>
          </cell>
          <cell r="E20">
            <v>2.27</v>
          </cell>
          <cell r="F20">
            <v>5.33</v>
          </cell>
          <cell r="G20">
            <v>36.869999999999997</v>
          </cell>
          <cell r="H20">
            <v>131.78</v>
          </cell>
        </row>
        <row r="21">
          <cell r="C21" t="str">
            <v>Напиток из груши дички промышленного производства</v>
          </cell>
          <cell r="D21" t="str">
            <v>200</v>
          </cell>
          <cell r="E21">
            <v>0</v>
          </cell>
          <cell r="F21">
            <v>0</v>
          </cell>
          <cell r="G21">
            <v>24</v>
          </cell>
          <cell r="H21">
            <v>96</v>
          </cell>
        </row>
        <row r="22">
          <cell r="C22" t="str">
            <v xml:space="preserve">Хлеб пшеничный/хлеб ржано-пшеничный </v>
          </cell>
          <cell r="E22">
            <v>3.45</v>
          </cell>
          <cell r="F22">
            <v>0.66</v>
          </cell>
          <cell r="G22">
            <v>25.34</v>
          </cell>
          <cell r="H22">
            <v>122.52</v>
          </cell>
        </row>
        <row r="23">
          <cell r="C23" t="str">
            <v>Овощи по сезону</v>
          </cell>
          <cell r="D23">
            <v>60</v>
          </cell>
          <cell r="E23">
            <v>0.48</v>
          </cell>
          <cell r="F23">
            <v>0.06</v>
          </cell>
          <cell r="G23">
            <v>1.98</v>
          </cell>
          <cell r="H23">
            <v>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tr">
        <f>'[1]Столовая 2'!B17</f>
        <v>154,Пермь,2008г.</v>
      </c>
      <c r="D4" s="33" t="str">
        <f>'[1]Столовая 2'!C17</f>
        <v>Запеканка из творога  с медом</v>
      </c>
      <c r="E4" s="15">
        <v>150</v>
      </c>
      <c r="F4" s="25">
        <v>56.21</v>
      </c>
      <c r="G4" s="15">
        <f>'[1]Столовая 2'!H17</f>
        <v>334.32</v>
      </c>
      <c r="H4" s="15">
        <f>'[1]Столовая 2'!E17</f>
        <v>12.12</v>
      </c>
      <c r="I4" s="15">
        <f>'[1]Столовая 2'!F17</f>
        <v>5.24</v>
      </c>
      <c r="J4" s="16">
        <f>'[1]Столовая 2'!G17</f>
        <v>44.67</v>
      </c>
    </row>
    <row r="5" spans="1:10" x14ac:dyDescent="0.3">
      <c r="A5" s="7"/>
      <c r="B5" s="1" t="s">
        <v>12</v>
      </c>
      <c r="C5" s="2" t="str">
        <f>'[1]Столовая 2'!B18</f>
        <v>54-12гн-,2020г.</v>
      </c>
      <c r="D5" s="34" t="str">
        <f>'[1]Столовая 2'!C18</f>
        <v>Какао</v>
      </c>
      <c r="E5" s="17">
        <f>'[1]Столовая 2'!D18</f>
        <v>200</v>
      </c>
      <c r="F5" s="26">
        <v>13.49</v>
      </c>
      <c r="G5" s="17">
        <f>'[1]Столовая 2'!H18</f>
        <v>61.4</v>
      </c>
      <c r="H5" s="17">
        <f>'[1]Столовая 2'!E18</f>
        <v>4.5999999999999996</v>
      </c>
      <c r="I5" s="17">
        <f>'[1]Столовая 2'!F18</f>
        <v>3.6</v>
      </c>
      <c r="J5" s="18">
        <f>'[1]Столовая 2'!G18</f>
        <v>12.6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20</v>
      </c>
      <c r="C7" s="2" t="str">
        <f>'[2]Столовая 2'!B19</f>
        <v>386,Москва,2015г</v>
      </c>
      <c r="D7" s="34" t="str">
        <f>'[2]Столовая 2'!C19</f>
        <v>Фрукты свежие</v>
      </c>
      <c r="E7" s="17">
        <v>180</v>
      </c>
      <c r="F7" s="26">
        <v>19.170000000000002</v>
      </c>
      <c r="G7" s="17">
        <f>'[2]Столовая 2'!$H$19</f>
        <v>192</v>
      </c>
      <c r="H7" s="17">
        <f>'[2]Столовая 2'!E19</f>
        <v>3</v>
      </c>
      <c r="I7" s="17">
        <f>'[2]Столовая 2'!F19</f>
        <v>1</v>
      </c>
      <c r="J7" s="18">
        <f>'[2]Столовая 2'!G19</f>
        <v>23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tr">
        <f>'[3]Столовая 2'!C23</f>
        <v>Овощи по сезону</v>
      </c>
      <c r="E12" s="21">
        <f>'[3]Столовая 2'!D23</f>
        <v>60</v>
      </c>
      <c r="F12" s="28">
        <v>12.48</v>
      </c>
      <c r="G12" s="21">
        <f>'[3]Столовая 2'!$H$23</f>
        <v>8.4</v>
      </c>
      <c r="H12" s="21">
        <f>'[3]Столовая 2'!E23</f>
        <v>0.48</v>
      </c>
      <c r="I12" s="21">
        <f>'[3]Столовая 2'!F23</f>
        <v>0.06</v>
      </c>
      <c r="J12" s="22">
        <f>'[3]Столовая 2'!G23</f>
        <v>1.98</v>
      </c>
    </row>
    <row r="13" spans="1:10" ht="28.8" x14ac:dyDescent="0.3">
      <c r="A13" s="7"/>
      <c r="B13" s="1" t="s">
        <v>16</v>
      </c>
      <c r="C13" s="2" t="str">
        <f>'[3]Столовая 2'!B18</f>
        <v>48, Пермь, 2008г.</v>
      </c>
      <c r="D13" s="34" t="str">
        <f>'[3]Столовая 2'!C18</f>
        <v>Суп  картофельный с мясными фрикадельками</v>
      </c>
      <c r="E13" s="17" t="str">
        <f>'[3]Столовая 2'!D18</f>
        <v>200/35</v>
      </c>
      <c r="F13" s="26">
        <v>40.700000000000003</v>
      </c>
      <c r="G13" s="17">
        <f>'[3]Столовая 2'!H18</f>
        <v>175.1</v>
      </c>
      <c r="H13" s="17">
        <f>'[3]Столовая 2'!E18</f>
        <v>9.76</v>
      </c>
      <c r="I13" s="17">
        <f>'[3]Столовая 2'!F18</f>
        <v>6.82</v>
      </c>
      <c r="J13" s="18">
        <f>'[3]Столовая 2'!G18</f>
        <v>19.010000000000002</v>
      </c>
    </row>
    <row r="14" spans="1:10" x14ac:dyDescent="0.3">
      <c r="A14" s="7"/>
      <c r="B14" s="1" t="s">
        <v>17</v>
      </c>
      <c r="C14" s="2" t="str">
        <f>'[3]Столовая 2'!B19</f>
        <v>202,265,Пермь,2008г</v>
      </c>
      <c r="D14" s="34" t="str">
        <f>'[3]Столовая 2'!C19</f>
        <v>Тефтели из говядины с рисом</v>
      </c>
      <c r="E14" s="17" t="str">
        <f>'[3]Столовая 2'!D19</f>
        <v>100</v>
      </c>
      <c r="F14" s="26">
        <v>37.21</v>
      </c>
      <c r="G14" s="17">
        <f>'[3]Столовая 2'!H19</f>
        <v>196.14</v>
      </c>
      <c r="H14" s="17">
        <f>'[3]Столовая 2'!E19</f>
        <v>9.16</v>
      </c>
      <c r="I14" s="17">
        <f>'[3]Столовая 2'!F19</f>
        <v>13.53</v>
      </c>
      <c r="J14" s="18">
        <f>'[3]Столовая 2'!G19</f>
        <v>9.44</v>
      </c>
    </row>
    <row r="15" spans="1:10" x14ac:dyDescent="0.3">
      <c r="A15" s="7"/>
      <c r="B15" s="1" t="s">
        <v>18</v>
      </c>
      <c r="C15" s="2" t="str">
        <f>'[3]Столовая 2'!B20</f>
        <v>221,Пермь, 2008г.</v>
      </c>
      <c r="D15" s="34" t="str">
        <f>'[3]Столовая 2'!C20</f>
        <v>Каша пшеничная</v>
      </c>
      <c r="E15" s="17" t="str">
        <f>'[3]Столовая 2'!D20</f>
        <v>150</v>
      </c>
      <c r="F15" s="26">
        <v>7.14</v>
      </c>
      <c r="G15" s="17">
        <f>'[3]Столовая 2'!H20</f>
        <v>131.78</v>
      </c>
      <c r="H15" s="17">
        <f>'[3]Столовая 2'!E20</f>
        <v>2.27</v>
      </c>
      <c r="I15" s="17">
        <f>'[3]Столовая 2'!F20</f>
        <v>5.33</v>
      </c>
      <c r="J15" s="18">
        <f>'[3]Столовая 2'!G20</f>
        <v>36.869999999999997</v>
      </c>
    </row>
    <row r="16" spans="1:10" ht="28.8" x14ac:dyDescent="0.3">
      <c r="A16" s="7"/>
      <c r="B16" s="1" t="s">
        <v>19</v>
      </c>
      <c r="C16" s="2">
        <f>'[3]Столовая 2'!B21</f>
        <v>0</v>
      </c>
      <c r="D16" s="34" t="str">
        <f>'[3]Столовая 2'!C21</f>
        <v>Напиток из груши дички промышленного производства</v>
      </c>
      <c r="E16" s="17" t="str">
        <f>'[3]Столовая 2'!D21</f>
        <v>200</v>
      </c>
      <c r="F16" s="26">
        <v>6.41</v>
      </c>
      <c r="G16" s="17">
        <f>'[3]Столовая 2'!H21</f>
        <v>96</v>
      </c>
      <c r="H16" s="17">
        <f>'[3]Столовая 2'!E21</f>
        <v>0</v>
      </c>
      <c r="I16" s="17">
        <f>'[3]Столовая 2'!F21</f>
        <v>0</v>
      </c>
      <c r="J16" s="18">
        <f>'[3]Столовая 2'!G21</f>
        <v>24</v>
      </c>
    </row>
    <row r="17" spans="1:10" x14ac:dyDescent="0.3">
      <c r="A17" s="7"/>
      <c r="B17" s="1" t="s">
        <v>24</v>
      </c>
      <c r="C17" s="2">
        <f>'[3]Столовая 2'!B22</f>
        <v>0</v>
      </c>
      <c r="D17" s="34" t="str">
        <f>'[3]Столовая 2'!C22</f>
        <v xml:space="preserve">Хлеб пшеничный/хлеб ржано-пшеничный </v>
      </c>
      <c r="E17" s="17">
        <v>60</v>
      </c>
      <c r="F17" s="26">
        <v>3.45</v>
      </c>
      <c r="G17" s="17">
        <f>'[3]Столовая 2'!H22</f>
        <v>122.52</v>
      </c>
      <c r="H17" s="17">
        <f>'[3]Столовая 2'!E22</f>
        <v>3.45</v>
      </c>
      <c r="I17" s="17">
        <f>'[3]Столовая 2'!F22</f>
        <v>0.66</v>
      </c>
      <c r="J17" s="18">
        <f>'[3]Столовая 2'!G22</f>
        <v>25.34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2024-05-21T02:43:01Z</dcterms:modified>
</cp:coreProperties>
</file>