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питание\меню\2 неделя\"/>
    </mc:Choice>
  </mc:AlternateContent>
  <xr:revisionPtr revIDLastSave="0" documentId="13_ncr:1_{4145924C-E3F9-462D-9F9B-30F2E6BE5B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/>
  <c r="G16" i="1"/>
  <c r="H16" i="1"/>
  <c r="I16" i="1"/>
  <c r="J16" i="1"/>
  <c r="C16" i="1"/>
  <c r="D16" i="1"/>
  <c r="E16" i="1"/>
  <c r="G7" i="1"/>
  <c r="H7" i="1"/>
  <c r="I7" i="1"/>
  <c r="J7" i="1"/>
  <c r="D7" i="1"/>
  <c r="E7" i="1"/>
  <c r="G5" i="1"/>
  <c r="H5" i="1"/>
  <c r="I5" i="1"/>
  <c r="J5" i="1"/>
  <c r="C5" i="1"/>
  <c r="D5" i="1"/>
  <c r="E5" i="1"/>
  <c r="D6" i="1"/>
  <c r="E6" i="1"/>
  <c r="D12" i="1"/>
  <c r="E12" i="1"/>
  <c r="G12" i="1"/>
  <c r="G13" i="1"/>
  <c r="G14" i="1"/>
  <c r="H13" i="1"/>
  <c r="I13" i="1"/>
  <c r="J13" i="1"/>
  <c r="H14" i="1"/>
  <c r="I14" i="1"/>
  <c r="J14" i="1"/>
  <c r="G6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<sst xmlns="http://schemas.openxmlformats.org/spreadsheetml/2006/main" count="37" uniqueCount="37">
  <si>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</si>
  <si>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</si>
  <si>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</si>
  <si>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</si>
  <si>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</si>
  <si>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</si>
  <si>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</si>
  <si>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</si>
  <si>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</si>
  <si>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</si>
  <si>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</si>
  <si>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</si>
  <si>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</si>
  <si>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</si>
  <si>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</si>
  <si>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</si>
  <si>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</si>
  <si>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</si>
  <si>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</si>
  <si>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</si>
  <si>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</si>
  <si>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</si>
  <si>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</si>
  <si>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</si>
  <si>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</si>
  <si>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</si>
  <si>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</si>
  <si>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Неделя 2 день 4</t>
  </si>
  <si>
    <t xml:space="preserve">МБОУ "ОШ №27" </t>
  </si>
  <si>
    <t>37,Пермь, 2008г</t>
  </si>
  <si>
    <t xml:space="preserve">Борщ с капустой и картофелем </t>
  </si>
  <si>
    <t>200</t>
  </si>
  <si>
    <t>181,Пермь,2008г.</t>
  </si>
  <si>
    <t>Жаркое по-домашнему</t>
  </si>
  <si>
    <t>220</t>
  </si>
  <si>
    <t>318/227</t>
  </si>
  <si>
    <t>Птица тушеная в соусе с макаронами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</si>
</sst>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8AF~1/AppData/Local/Temp/Rar$DIa2024.39716/&#1052;&#1045;&#1053;&#1070;%20&#1047;&#1040;&#1042;&#1058;&#1056;&#1040;&#1050;&#1040;%201-4%20-%2094,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8AF~1/AppData/Local/Temp/Rar$DIa10124.46617/&#1052;&#1045;&#1053;&#1070;%20&#1047;&#1040;&#1042;&#1058;&#1056;&#1040;&#1050;&#1040;%201-4%20-%2094,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8AF~1/AppData/Local/Temp/Rar$DIa10124.48737/&#1052;&#1045;&#1053;&#1070;%20&#1054;&#1041;&#1045;&#1044;&#1067;%201-4%20-122,8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8AF~1/AppData/Local/Temp/Rar$DIa2024.19979/&#1052;&#1045;&#1053;&#1070;%20&#1054;&#1041;&#1045;&#1044;&#1067;%201-4%20-122,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ловая 1"/>
      <sheetName val="Столовая 2"/>
    </sheetNames>
    <sheetDataSet>
      <sheetData sheetId="0"/>
      <sheetData sheetId="1">
        <row r="14">
          <cell r="B14" t="str">
            <v>294,Пермь,2008г</v>
          </cell>
        </row>
        <row r="23">
          <cell r="C23" t="str">
            <v>Хлеб пшеничный</v>
          </cell>
          <cell r="D23">
            <v>30</v>
          </cell>
        </row>
        <row r="24">
          <cell r="B24" t="str">
            <v>294,Пермь,2008г</v>
          </cell>
          <cell r="C24" t="str">
            <v>Чай с лимоном</v>
          </cell>
          <cell r="D24">
            <v>200</v>
          </cell>
          <cell r="E24">
            <v>7.0000000000000007E-2</v>
          </cell>
          <cell r="F24">
            <v>0.01</v>
          </cell>
          <cell r="G24">
            <v>15.31</v>
          </cell>
          <cell r="H24">
            <v>61.62</v>
          </cell>
        </row>
        <row r="25">
          <cell r="C25" t="str">
            <v>Овощи по сезону</v>
          </cell>
          <cell r="D25">
            <v>60</v>
          </cell>
          <cell r="E25">
            <v>3.8</v>
          </cell>
          <cell r="F25">
            <v>3</v>
          </cell>
          <cell r="G25">
            <v>5.55</v>
          </cell>
          <cell r="H25">
            <v>58.88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ловая 1"/>
      <sheetName val="Столовая 2"/>
    </sheetNames>
    <sheetDataSet>
      <sheetData sheetId="0"/>
      <sheetData sheetId="1">
        <row r="11">
          <cell r="B11" t="str">
            <v>54-29м-2020</v>
          </cell>
        </row>
        <row r="23">
          <cell r="H23">
            <v>72.599999999999994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ловая 1"/>
      <sheetName val="Столовая 2"/>
    </sheetNames>
    <sheetDataSet>
      <sheetData sheetId="0"/>
      <sheetData sheetId="1">
        <row r="25">
          <cell r="E25">
            <v>1.52</v>
          </cell>
          <cell r="F25">
            <v>5.33</v>
          </cell>
          <cell r="G25">
            <v>8.65</v>
          </cell>
          <cell r="H25">
            <v>88.89</v>
          </cell>
        </row>
        <row r="26">
          <cell r="E26">
            <v>16.54</v>
          </cell>
          <cell r="F26">
            <v>17.329999999999998</v>
          </cell>
          <cell r="G26">
            <v>22.13</v>
          </cell>
          <cell r="H26">
            <v>334.08</v>
          </cell>
        </row>
        <row r="29">
          <cell r="C29" t="str">
            <v>Овощи по сезону</v>
          </cell>
          <cell r="D29">
            <v>60</v>
          </cell>
          <cell r="H29">
            <v>16.03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ловая 1"/>
      <sheetName val="Столовая 2"/>
    </sheetNames>
    <sheetDataSet>
      <sheetData sheetId="0"/>
      <sheetData sheetId="1">
        <row r="27">
          <cell r="B27" t="str">
            <v>284, Пермь,2008г.</v>
          </cell>
          <cell r="C27" t="str">
            <v>Компот из яблок с лимоном</v>
          </cell>
          <cell r="D27" t="str">
            <v>200</v>
          </cell>
          <cell r="E27">
            <v>0.33</v>
          </cell>
          <cell r="F27" t="str">
            <v>-</v>
          </cell>
          <cell r="G27">
            <v>40.659999999999997</v>
          </cell>
          <cell r="H27">
            <v>141.97999999999999</v>
          </cell>
        </row>
        <row r="28">
          <cell r="C28" t="str">
            <v xml:space="preserve">Хлеб пшеничный/хлеб ржано-пшеничный </v>
          </cell>
          <cell r="E28">
            <v>3.45</v>
          </cell>
          <cell r="F28">
            <v>0.66</v>
          </cell>
          <cell r="G28">
            <v>25.34</v>
          </cell>
          <cell r="H28">
            <v>122.52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36</v>
      </c>
      <c r="E4" s="15">
        <v>280</v>
      </c>
      <c r="F4" s="25">
        <v>58.77</v>
      </c>
      <c r="G4" s="15">
        <v>394.1</v>
      </c>
      <c r="H4" s="15">
        <v>24.62</v>
      </c>
      <c r="I4" s="15">
        <v>22.5</v>
      </c>
      <c r="J4" s="16">
        <v>40.93</v>
      </c>
    </row>
    <row r="5" spans="1:10" x14ac:dyDescent="0.3">
      <c r="A5" s="7"/>
      <c r="B5" s="1" t="s">
        <v>12</v>
      </c>
      <c r="C5" s="2" t="str">
        <f>'[1]Столовая 2'!B24</f>
        <v>294,Пермь,2008г</v>
      </c>
      <c r="D5" s="34" t="str">
        <f>'[1]Столовая 2'!C24</f>
        <v>Чай с лимоном</v>
      </c>
      <c r="E5" s="17">
        <f>'[1]Столовая 2'!D24</f>
        <v>200</v>
      </c>
      <c r="F5" s="26">
        <v>2.72</v>
      </c>
      <c r="G5" s="17">
        <f>'[1]Столовая 2'!$H$24</f>
        <v>61.62</v>
      </c>
      <c r="H5" s="17">
        <f>'[1]Столовая 2'!E24</f>
        <v>7.0000000000000007E-2</v>
      </c>
      <c r="I5" s="17">
        <f>'[1]Столовая 2'!F24</f>
        <v>0.01</v>
      </c>
      <c r="J5" s="18">
        <f>'[1]Столовая 2'!G24</f>
        <v>15.31</v>
      </c>
    </row>
    <row r="6" spans="1:10" x14ac:dyDescent="0.3">
      <c r="A6" s="7"/>
      <c r="B6" s="1" t="s">
        <v>23</v>
      </c>
      <c r="C6" s="2"/>
      <c r="D6" s="34" t="str">
        <f>'[1]Столовая 2'!C23</f>
        <v>Хлеб пшеничный</v>
      </c>
      <c r="E6" s="17">
        <f>'[1]Столовая 2'!D23</f>
        <v>30</v>
      </c>
      <c r="F6" s="26">
        <v>1.42</v>
      </c>
      <c r="G6" s="17">
        <f>'[2]Столовая 2'!H23</f>
        <v>72.599999999999994</v>
      </c>
      <c r="H6" s="17">
        <v>2.4</v>
      </c>
      <c r="I6" s="17">
        <v>0.3</v>
      </c>
      <c r="J6" s="18">
        <v>14.6</v>
      </c>
    </row>
    <row r="7" spans="1:10" x14ac:dyDescent="0.3">
      <c r="A7" s="7"/>
      <c r="B7" s="2"/>
      <c r="C7" s="2"/>
      <c r="D7" s="34" t="str">
        <f>'[1]Столовая 2'!C25</f>
        <v>Овощи по сезону</v>
      </c>
      <c r="E7" s="17">
        <f>'[1]Столовая 2'!D25</f>
        <v>60</v>
      </c>
      <c r="F7" s="26">
        <v>15.39</v>
      </c>
      <c r="G7" s="17">
        <f>'[1]Столовая 2'!$H$25</f>
        <v>58.88</v>
      </c>
      <c r="H7" s="17">
        <f>'[1]Столовая 2'!E25</f>
        <v>3.8</v>
      </c>
      <c r="I7" s="17">
        <f>'[1]Столовая 2'!F25</f>
        <v>3</v>
      </c>
      <c r="J7" s="18">
        <f>'[1]Столовая 2'!G25</f>
        <v>5.55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tr">
        <f>'[3]Столовая 2'!C29</f>
        <v>Овощи по сезону</v>
      </c>
      <c r="E12" s="21">
        <f>'[3]Столовая 2'!D29</f>
        <v>60</v>
      </c>
      <c r="F12" s="28">
        <v>9.44</v>
      </c>
      <c r="G12" s="21">
        <f>'[3]Столовая 2'!$H$29</f>
        <v>16.03</v>
      </c>
      <c r="H12" s="21">
        <v>1.1000000000000001</v>
      </c>
      <c r="I12" s="21">
        <v>0.1</v>
      </c>
      <c r="J12" s="22">
        <v>3.4</v>
      </c>
    </row>
    <row r="13" spans="1:10" x14ac:dyDescent="0.3">
      <c r="A13" s="7"/>
      <c r="B13" s="1" t="s">
        <v>16</v>
      </c>
      <c r="C13" s="2" t="s">
        <v>29</v>
      </c>
      <c r="D13" s="34" t="s">
        <v>30</v>
      </c>
      <c r="E13" s="17" t="s">
        <v>31</v>
      </c>
      <c r="F13" s="26">
        <v>7.99</v>
      </c>
      <c r="G13" s="17">
        <f>'[3]Столовая 2'!H25</f>
        <v>88.89</v>
      </c>
      <c r="H13" s="17">
        <f>'[3]Столовая 2'!E25</f>
        <v>1.52</v>
      </c>
      <c r="I13" s="17">
        <f>'[3]Столовая 2'!F25</f>
        <v>5.33</v>
      </c>
      <c r="J13" s="18">
        <f>'[3]Столовая 2'!G25</f>
        <v>8.65</v>
      </c>
    </row>
    <row r="14" spans="1:10" x14ac:dyDescent="0.3">
      <c r="A14" s="7"/>
      <c r="B14" s="1" t="s">
        <v>17</v>
      </c>
      <c r="C14" s="2" t="s">
        <v>32</v>
      </c>
      <c r="D14" s="34" t="s">
        <v>33</v>
      </c>
      <c r="E14" s="17" t="s">
        <v>34</v>
      </c>
      <c r="F14" s="26">
        <v>90.75</v>
      </c>
      <c r="G14" s="17">
        <f>'[3]Столовая 2'!H26</f>
        <v>334.08</v>
      </c>
      <c r="H14" s="17">
        <f>'[3]Столовая 2'!E26</f>
        <v>16.54</v>
      </c>
      <c r="I14" s="17">
        <f>'[3]Столовая 2'!F26</f>
        <v>17.329999999999998</v>
      </c>
      <c r="J14" s="18">
        <f>'[3]Столовая 2'!G26</f>
        <v>22.13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tr">
        <f>'[4]Столовая 2'!B27</f>
        <v>284, Пермь,2008г.</v>
      </c>
      <c r="D16" s="34" t="str">
        <f>'[4]Столовая 2'!C27</f>
        <v>Компот из яблок с лимоном</v>
      </c>
      <c r="E16" s="17" t="str">
        <f>'[4]Столовая 2'!D27</f>
        <v>200</v>
      </c>
      <c r="F16" s="26">
        <v>6.95</v>
      </c>
      <c r="G16" s="17">
        <f>'[4]Столовая 2'!$H$27</f>
        <v>141.97999999999999</v>
      </c>
      <c r="H16" s="17">
        <f>'[4]Столовая 2'!E27</f>
        <v>0.33</v>
      </c>
      <c r="I16" s="17" t="str">
        <f>'[4]Столовая 2'!F27</f>
        <v>-</v>
      </c>
      <c r="J16" s="18">
        <f>'[4]Столовая 2'!G27</f>
        <v>40.659999999999997</v>
      </c>
    </row>
    <row r="17" spans="1:10" x14ac:dyDescent="0.3">
      <c r="A17" s="7"/>
      <c r="B17" s="1" t="s">
        <v>24</v>
      </c>
      <c r="C17" s="2"/>
      <c r="D17" s="34" t="str">
        <f>'[4]Столовая 2'!$C$28</f>
        <v xml:space="preserve">Хлеб пшеничный/хлеб ржано-пшеничный </v>
      </c>
      <c r="E17" s="17">
        <v>60</v>
      </c>
      <c r="F17" s="26">
        <v>3.45</v>
      </c>
      <c r="G17" s="17">
        <f>'[4]Столовая 2'!$H$28</f>
        <v>122.52</v>
      </c>
      <c r="H17" s="17">
        <f>'[4]Столовая 2'!E28</f>
        <v>3.45</v>
      </c>
      <c r="I17" s="17">
        <f>'[4]Столовая 2'!F28</f>
        <v>0.66</v>
      </c>
      <c r="J17" s="18">
        <f>'[4]Столовая 2'!G28</f>
        <v>25.34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2023-10-17T02:33:02Z</dcterms:modified>
</cp:coreProperties>
</file>