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питание\меню\2 неделя\"/>
    </mc:Choice>
  </mc:AlternateContent>
  <xr:revisionPtr revIDLastSave="0" documentId="13_ncr:1_{93B1475C-8DC1-4E8E-A8E5-95608D141B6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externalReferences>
    <externalReference r:id="rId2"/>
    <externalReference r:id="rId3"/>
    <externalReference r:id="rId4"/>
    <externalReference r:id="rId5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H16" i="1"/>
  <c r="I16" i="1"/>
  <c r="J16" i="1"/>
  <c r="C16" i="1"/>
  <c r="D16" i="1"/>
  <c r="E16" i="1"/>
  <c r="G17" i="1"/>
  <c r="H17" i="1"/>
  <c r="I17" i="1"/>
  <c r="J17" i="1"/>
  <c r="D17" i="1"/>
  <c r="G7" i="1"/>
  <c r="H7" i="1"/>
  <c r="I7" i="1"/>
  <c r="J7" i="1"/>
  <c r="C7" i="1"/>
  <c r="D7" i="1"/>
  <c r="G5" i="1"/>
  <c r="H5" i="1"/>
  <c r="I5" i="1"/>
  <c r="J5" i="1"/>
  <c r="C5" i="1"/>
  <c r="D5" i="1"/>
  <c r="E5" i="1"/>
  <c r="G12" i="1"/>
  <c r="G13" i="1"/>
  <c r="G14" i="1"/>
  <c r="H12" i="1"/>
  <c r="I12" i="1"/>
  <c r="J12" i="1"/>
  <c r="H13" i="1"/>
  <c r="I13" i="1"/>
  <c r="J13" i="1"/>
  <c r="H14" i="1"/>
  <c r="I14" i="1"/>
  <c r="J14" i="1"/>
  <c r="D12" i="1"/>
  <c r="E12" i="1"/>
  <c r="C13" i="1"/>
  <c r="D13" i="1"/>
  <c r="E13" i="1"/>
  <c r="C14" i="1"/>
  <c r="D14" i="1"/>
  <c r="E14" i="1"/>
  <c r="G6" i="1"/>
  <c r="H6" i="1"/>
  <c r="I6" i="1"/>
  <c r="J6" i="1"/>
  <c r="C6" i="1"/>
  <c r="D6" i="1"/>
  <c r="E6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<sst xmlns="http://schemas.openxmlformats.org/spreadsheetml/2006/main" count="32" uniqueCount="31">
  <si>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</si>
  <si>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</si>
  <si>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</si>
  <si>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</si>
  <si>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</si>
  <si>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</si>
  <si>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</si>
  <si>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</si>
  <si>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</si>
  <si>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</si>
  <si>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</si>
  <si>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</si>
  <si>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</si>
  <si>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</si>
  <si>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</si>
  <si>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</si>
  <si>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</si>
  <si>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</si>
  <si>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</si>
  <si>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</si>
  <si>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</si>
  <si>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</si>
  <si>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</si>
  <si>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</si>
  <si>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</si>
  <si>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</si>
  <si>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</si>
  <si>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Неделя 2 день 5</t>
  </si>
  <si>
    <t xml:space="preserve">МБОУ "ОШ №27" </t>
  </si>
  <si>
    <t>164/241</t>
  </si>
  <si>
    <t>Рыба запеченная с картофельным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</si>
</sst>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8AF~1/AppData/Local/Temp/Rar$DIa2024.39716/&#1052;&#1045;&#1053;&#1070;%20&#1047;&#1040;&#1042;&#1058;&#1056;&#1040;&#1050;&#1040;%201-4%20-%2094,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8AF~1/AppData/Local/Temp/Rar$DIa10124.46617/&#1052;&#1045;&#1053;&#1070;%20&#1047;&#1040;&#1042;&#1058;&#1056;&#1040;&#1050;&#1040;%201-4%20-%2094,0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8AF~1/AppData/Local/Temp/Rar$DIa10124.48737/&#1052;&#1045;&#1053;&#1070;%20&#1054;&#1041;&#1045;&#1044;&#1067;%201-4%20-122,8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8AF~1/AppData/Local/Temp/Rar$DIa2024.19979/&#1052;&#1045;&#1053;&#1070;%20&#1054;&#1041;&#1045;&#1044;&#1067;%201-4%20-122,8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ловая 1"/>
      <sheetName val="Столовая 2"/>
    </sheetNames>
    <sheetDataSet>
      <sheetData sheetId="0"/>
      <sheetData sheetId="1">
        <row r="14">
          <cell r="B14" t="str">
            <v>294,Пермь,2008г</v>
          </cell>
        </row>
        <row r="30">
          <cell r="B30" t="str">
            <v>300,Пермь,2008г</v>
          </cell>
          <cell r="C30" t="str">
            <v xml:space="preserve">Чай с сахаром </v>
          </cell>
          <cell r="D30">
            <v>200</v>
          </cell>
          <cell r="E30">
            <v>0.12</v>
          </cell>
          <cell r="F30" t="str">
            <v>-</v>
          </cell>
          <cell r="G30">
            <v>12.04</v>
          </cell>
          <cell r="H30">
            <v>48.64</v>
          </cell>
        </row>
        <row r="31">
          <cell r="B31" t="str">
            <v>386,Москва,2015г</v>
          </cell>
          <cell r="C31" t="str">
            <v xml:space="preserve">Фрукты свежие: </v>
          </cell>
          <cell r="E31">
            <v>1.5</v>
          </cell>
          <cell r="F31">
            <v>0.5</v>
          </cell>
          <cell r="G31">
            <v>21</v>
          </cell>
          <cell r="H31">
            <v>96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ловая 1"/>
      <sheetName val="Столовая 2"/>
    </sheetNames>
    <sheetDataSet>
      <sheetData sheetId="0"/>
      <sheetData sheetId="1">
        <row r="11">
          <cell r="B11" t="str">
            <v>54-29м-2020</v>
          </cell>
        </row>
        <row r="29">
          <cell r="C29" t="str">
            <v>Хлеб пшеничный</v>
          </cell>
          <cell r="D29">
            <v>30</v>
          </cell>
          <cell r="E29">
            <v>2.4</v>
          </cell>
          <cell r="F29">
            <v>0.3</v>
          </cell>
          <cell r="G29">
            <v>14.6</v>
          </cell>
          <cell r="H29">
            <v>72.599999999999994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ловая 1"/>
      <sheetName val="Столовая 2"/>
    </sheetNames>
    <sheetDataSet>
      <sheetData sheetId="0"/>
      <sheetData sheetId="1">
        <row r="25">
          <cell r="E25">
            <v>1.52</v>
          </cell>
        </row>
        <row r="31">
          <cell r="B31" t="str">
            <v>46,Пермь,2008г.</v>
          </cell>
          <cell r="C31" t="str">
            <v>Суп с клёцками</v>
          </cell>
          <cell r="D31" t="str">
            <v>200/30</v>
          </cell>
          <cell r="E31">
            <v>3</v>
          </cell>
          <cell r="F31">
            <v>8.6300000000000008</v>
          </cell>
          <cell r="G31">
            <v>13.47</v>
          </cell>
          <cell r="H31">
            <v>89.55</v>
          </cell>
        </row>
        <row r="32">
          <cell r="B32" t="str">
            <v>321,Москва, 2015г.</v>
          </cell>
          <cell r="C32" t="str">
            <v>Плов из отварной птицы</v>
          </cell>
          <cell r="D32" t="str">
            <v>210</v>
          </cell>
          <cell r="E32">
            <v>17.260000000000002</v>
          </cell>
          <cell r="F32">
            <v>13.73</v>
          </cell>
          <cell r="G32">
            <v>35.700000000000003</v>
          </cell>
          <cell r="H32">
            <v>401</v>
          </cell>
        </row>
        <row r="35">
          <cell r="C35" t="str">
            <v>Овощи по сезону</v>
          </cell>
          <cell r="D35">
            <v>60</v>
          </cell>
          <cell r="E35">
            <v>0.48</v>
          </cell>
          <cell r="F35">
            <v>0.06</v>
          </cell>
          <cell r="G35">
            <v>1.98</v>
          </cell>
          <cell r="H35">
            <v>8.4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ловая 1"/>
      <sheetName val="Столовая 2"/>
    </sheetNames>
    <sheetDataSet>
      <sheetData sheetId="0"/>
      <sheetData sheetId="1">
        <row r="27">
          <cell r="B27" t="str">
            <v>284, Пермь,2008г.</v>
          </cell>
        </row>
        <row r="33">
          <cell r="C33" t="str">
            <v xml:space="preserve">Хлеб пшеничный/хлеб ржано-пшеничный </v>
          </cell>
          <cell r="E33">
            <v>3.45</v>
          </cell>
          <cell r="F33">
            <v>0.66</v>
          </cell>
          <cell r="G33">
            <v>25.34</v>
          </cell>
          <cell r="H33">
            <v>122.52</v>
          </cell>
        </row>
        <row r="34">
          <cell r="B34" t="str">
            <v>289, Пермь,2008г.</v>
          </cell>
          <cell r="C34" t="str">
            <v>Напиток из шиповника</v>
          </cell>
          <cell r="D34">
            <v>200</v>
          </cell>
          <cell r="E34">
            <v>0.68</v>
          </cell>
          <cell r="F34" t="str">
            <v>-</v>
          </cell>
          <cell r="G34">
            <v>21.01</v>
          </cell>
          <cell r="H34">
            <v>101.87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27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29</v>
      </c>
      <c r="D4" s="33" t="s">
        <v>30</v>
      </c>
      <c r="E4" s="15">
        <v>245</v>
      </c>
      <c r="F4" s="25">
        <v>66.819999999999993</v>
      </c>
      <c r="G4" s="15">
        <v>364.6</v>
      </c>
      <c r="H4" s="15">
        <v>15.7</v>
      </c>
      <c r="I4" s="15">
        <v>19.11</v>
      </c>
      <c r="J4" s="16">
        <v>27.8</v>
      </c>
    </row>
    <row r="5" spans="1:10" x14ac:dyDescent="0.3">
      <c r="A5" s="7"/>
      <c r="B5" s="1" t="s">
        <v>12</v>
      </c>
      <c r="C5" s="2" t="str">
        <f>'[1]Столовая 2'!B30</f>
        <v>300,Пермь,2008г</v>
      </c>
      <c r="D5" s="34" t="str">
        <f>'[1]Столовая 2'!C30</f>
        <v xml:space="preserve">Чай с сахаром </v>
      </c>
      <c r="E5" s="17">
        <f>'[1]Столовая 2'!D30</f>
        <v>200</v>
      </c>
      <c r="F5" s="26">
        <v>1.69</v>
      </c>
      <c r="G5" s="17">
        <f>'[1]Столовая 2'!$H$30</f>
        <v>48.64</v>
      </c>
      <c r="H5" s="17">
        <f>'[1]Столовая 2'!E30</f>
        <v>0.12</v>
      </c>
      <c r="I5" s="17" t="str">
        <f>'[1]Столовая 2'!F30</f>
        <v>-</v>
      </c>
      <c r="J5" s="18">
        <f>'[1]Столовая 2'!G30</f>
        <v>12.04</v>
      </c>
    </row>
    <row r="6" spans="1:10" x14ac:dyDescent="0.3">
      <c r="A6" s="7"/>
      <c r="B6" s="1" t="s">
        <v>23</v>
      </c>
      <c r="C6" s="2">
        <f>'[2]Столовая 2'!B29</f>
        <v>0</v>
      </c>
      <c r="D6" s="34" t="str">
        <f>'[2]Столовая 2'!C29</f>
        <v>Хлеб пшеничный</v>
      </c>
      <c r="E6" s="17">
        <f>'[2]Столовая 2'!D29</f>
        <v>30</v>
      </c>
      <c r="F6" s="26">
        <v>1.42</v>
      </c>
      <c r="G6" s="17">
        <f>'[2]Столовая 2'!H29</f>
        <v>72.599999999999994</v>
      </c>
      <c r="H6" s="17">
        <f>'[2]Столовая 2'!E29</f>
        <v>2.4</v>
      </c>
      <c r="I6" s="17">
        <f>'[2]Столовая 2'!F29</f>
        <v>0.3</v>
      </c>
      <c r="J6" s="18">
        <f>'[2]Столовая 2'!G29</f>
        <v>14.6</v>
      </c>
    </row>
    <row r="7" spans="1:10" x14ac:dyDescent="0.3">
      <c r="A7" s="7"/>
      <c r="B7" s="2" t="s">
        <v>20</v>
      </c>
      <c r="C7" s="2" t="str">
        <f>'[1]Столовая 2'!B31</f>
        <v>386,Москва,2015г</v>
      </c>
      <c r="D7" s="34" t="str">
        <f>'[1]Столовая 2'!C31</f>
        <v xml:space="preserve">Фрукты свежие: </v>
      </c>
      <c r="E7" s="17">
        <v>100</v>
      </c>
      <c r="F7" s="26">
        <v>9.34</v>
      </c>
      <c r="G7" s="17">
        <f>'[1]Столовая 2'!$H$31</f>
        <v>96</v>
      </c>
      <c r="H7" s="17">
        <f>'[1]Столовая 2'!E31</f>
        <v>1.5</v>
      </c>
      <c r="I7" s="17">
        <f>'[1]Столовая 2'!F31</f>
        <v>0.5</v>
      </c>
      <c r="J7" s="18">
        <f>'[1]Столовая 2'!G31</f>
        <v>21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tr">
        <f>'[3]Столовая 2'!C35</f>
        <v>Овощи по сезону</v>
      </c>
      <c r="E12" s="21">
        <f>'[3]Столовая 2'!D35</f>
        <v>60</v>
      </c>
      <c r="F12" s="28">
        <v>9.26</v>
      </c>
      <c r="G12" s="21">
        <f>'[3]Столовая 2'!$H$35</f>
        <v>8.4</v>
      </c>
      <c r="H12" s="21">
        <f>'[3]Столовая 2'!E35</f>
        <v>0.48</v>
      </c>
      <c r="I12" s="21">
        <f>'[3]Столовая 2'!F35</f>
        <v>0.06</v>
      </c>
      <c r="J12" s="22">
        <f>'[3]Столовая 2'!G35</f>
        <v>1.98</v>
      </c>
    </row>
    <row r="13" spans="1:10" x14ac:dyDescent="0.3">
      <c r="A13" s="7"/>
      <c r="B13" s="1" t="s">
        <v>16</v>
      </c>
      <c r="C13" s="2" t="str">
        <f>'[3]Столовая 2'!B31</f>
        <v>46,Пермь,2008г.</v>
      </c>
      <c r="D13" s="34" t="str">
        <f>'[3]Столовая 2'!C31</f>
        <v>Суп с клёцками</v>
      </c>
      <c r="E13" s="17" t="str">
        <f>'[3]Столовая 2'!D31</f>
        <v>200/30</v>
      </c>
      <c r="F13" s="26">
        <v>7.81</v>
      </c>
      <c r="G13" s="17">
        <f>'[3]Столовая 2'!H31</f>
        <v>89.55</v>
      </c>
      <c r="H13" s="17">
        <f>'[3]Столовая 2'!E31</f>
        <v>3</v>
      </c>
      <c r="I13" s="17">
        <f>'[3]Столовая 2'!F31</f>
        <v>8.6300000000000008</v>
      </c>
      <c r="J13" s="18">
        <f>'[3]Столовая 2'!G31</f>
        <v>13.47</v>
      </c>
    </row>
    <row r="14" spans="1:10" x14ac:dyDescent="0.3">
      <c r="A14" s="7"/>
      <c r="B14" s="1" t="s">
        <v>17</v>
      </c>
      <c r="C14" s="2" t="str">
        <f>'[3]Столовая 2'!B32</f>
        <v>321,Москва, 2015г.</v>
      </c>
      <c r="D14" s="34" t="str">
        <f>'[3]Столовая 2'!C32</f>
        <v>Плов из отварной птицы</v>
      </c>
      <c r="E14" s="17" t="str">
        <f>'[3]Столовая 2'!D32</f>
        <v>210</v>
      </c>
      <c r="F14" s="26">
        <v>53.12</v>
      </c>
      <c r="G14" s="17">
        <f>'[3]Столовая 2'!H32</f>
        <v>401</v>
      </c>
      <c r="H14" s="17">
        <f>'[3]Столовая 2'!E32</f>
        <v>17.260000000000002</v>
      </c>
      <c r="I14" s="17">
        <f>'[3]Столовая 2'!F32</f>
        <v>13.73</v>
      </c>
      <c r="J14" s="18">
        <f>'[3]Столовая 2'!G32</f>
        <v>35.700000000000003</v>
      </c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 t="str">
        <f>'[4]Столовая 2'!B34</f>
        <v>289, Пермь,2008г.</v>
      </c>
      <c r="D16" s="34" t="str">
        <f>'[4]Столовая 2'!C34</f>
        <v>Напиток из шиповника</v>
      </c>
      <c r="E16" s="17">
        <f>'[4]Столовая 2'!D34</f>
        <v>200</v>
      </c>
      <c r="F16" s="26">
        <v>7.33</v>
      </c>
      <c r="G16" s="17">
        <f>'[4]Столовая 2'!$H$34</f>
        <v>101.87</v>
      </c>
      <c r="H16" s="17">
        <f>'[4]Столовая 2'!E34</f>
        <v>0.68</v>
      </c>
      <c r="I16" s="17" t="str">
        <f>'[4]Столовая 2'!F34</f>
        <v>-</v>
      </c>
      <c r="J16" s="18">
        <f>'[4]Столовая 2'!G34</f>
        <v>21.01</v>
      </c>
    </row>
    <row r="17" spans="1:10" x14ac:dyDescent="0.3">
      <c r="A17" s="7"/>
      <c r="B17" s="1" t="s">
        <v>24</v>
      </c>
      <c r="C17" s="2"/>
      <c r="D17" s="34" t="str">
        <f>'[4]Столовая 2'!C33</f>
        <v xml:space="preserve">Хлеб пшеничный/хлеб ржано-пшеничный </v>
      </c>
      <c r="E17" s="17">
        <v>60</v>
      </c>
      <c r="F17" s="26">
        <v>3.45</v>
      </c>
      <c r="G17" s="17">
        <f>'[4]Столовая 2'!$H$33</f>
        <v>122.52</v>
      </c>
      <c r="H17" s="17">
        <f>'[4]Столовая 2'!E33</f>
        <v>3.45</v>
      </c>
      <c r="I17" s="17">
        <f>'[4]Столовая 2'!F33</f>
        <v>0.66</v>
      </c>
      <c r="J17" s="18">
        <f>'[4]Столовая 2'!G33</f>
        <v>25.34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2023-10-18T09:36:55Z</dcterms:modified>
</cp:coreProperties>
</file>